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<sst xmlns="http://schemas.openxmlformats.org/spreadsheetml/2006/main" count="162" uniqueCount="89">
  <si>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</si>
  <si>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</si>
  <si>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</si>
  <si>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</si>
  <si>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</si>
  <si>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</si>
  <si>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</si>
  <si>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</si>
  <si>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</si>
  <si>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</si>
  <si>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</si>
  <si>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</si>
  <si>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</si>
  <si>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</si>
  <si>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</si>
  <si>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</si>
  <si>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</si>
  <si>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</si>
  <si>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</si>
  <si>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</si>
  <si>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</si>
  <si>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</si>
  <si>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</si>
  <si>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</si>
  <si>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</si>
  <si>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</si>
  <si>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</si>
  <si>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</si>
  <si>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</si>
  <si>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</si>
  <si>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</si>
  <si>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</si>
  <si>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</si>
  <si>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</si>
  <si>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</si>
  <si>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</si>
  <si>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</si>
  <si>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</si>
  <si>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</si>
  <si>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</si>
  <si>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</si>
  <si>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</si>
  <si>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</si>
  <si>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</si>
  <si>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</si>
  <si>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</si>
  <si>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</si>
  <si>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</si>
  <si>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</si>
  <si>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</si>
  <si>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</si>
  <si>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</si>
  <si>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</si>
  <si>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</si>
  <si>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</si>
  <si>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</si>
  <si>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</si>
  <si>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</si>
  <si>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</si>
  <si>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</si>
  <si>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</si>
  <si>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</si>
  <si>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</si>
  <si>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</si>
  <si>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</si>
  <si>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</si>
  <si>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</si>
  <si>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</si>
  <si>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</si>
  <si>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</si>
  <si>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</si>
  <si>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</si>
  <si>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</si>
  <si>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</si>
  <si>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</si>
  <si>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</si>
  <si>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</si>
  <si>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</si>
  <si>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</si>
  <si>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</si>
  <si>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</si>
  <si>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</si>
  <si>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</si>
  <si>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</si>
  <si>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</si>
  <si>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</si>
  <si>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</si>
  <si>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TRANSPARENCIA, ACCESO A LA INFORMACIÓN PÚBLICA GUBERNAMENTAL Y PROTECCIÓN DE DATOS PERSONALES DEL ESTADO DE HIDALGO.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</si>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</sst>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20021291</v>
      </c>
      <c r="E10" s="14">
        <f t="shared" si="0"/>
        <v>823101</v>
      </c>
      <c r="F10" s="14">
        <f t="shared" si="0"/>
        <v>20844392.000000004</v>
      </c>
      <c r="G10" s="14">
        <f t="shared" si="0"/>
        <v>12823838.69</v>
      </c>
      <c r="H10" s="14">
        <f t="shared" si="0"/>
        <v>12823838.69</v>
      </c>
      <c r="I10" s="14">
        <f t="shared" si="0"/>
        <v>8020553.3100000005</v>
      </c>
    </row>
    <row r="11" spans="2:9" ht="12.75">
      <c r="B11" s="3" t="s">
        <v>12</v>
      </c>
      <c r="C11" s="9"/>
      <c r="D11" s="15">
        <f aca="true" t="shared" si="1" ref="D11:I11">SUM(D12:D18)</f>
        <v>12074875.26</v>
      </c>
      <c r="E11" s="15">
        <f t="shared" si="1"/>
        <v>638859.55</v>
      </c>
      <c r="F11" s="15">
        <f t="shared" si="1"/>
        <v>12713734.81</v>
      </c>
      <c r="G11" s="15">
        <f t="shared" si="1"/>
        <v>8037770.3</v>
      </c>
      <c r="H11" s="15">
        <f t="shared" si="1"/>
        <v>8037770.3</v>
      </c>
      <c r="I11" s="15">
        <f t="shared" si="1"/>
        <v>4675964.51</v>
      </c>
    </row>
    <row r="12" spans="2:9" ht="12.75">
      <c r="B12" s="13" t="s">
        <v>13</v>
      </c>
      <c r="C12" s="11"/>
      <c r="D12" s="15">
        <v>2862384</v>
      </c>
      <c r="E12" s="16">
        <v>144326.55</v>
      </c>
      <c r="F12" s="16">
        <f>D12+E12</f>
        <v>3006710.55</v>
      </c>
      <c r="G12" s="16">
        <v>2232075.84</v>
      </c>
      <c r="H12" s="16">
        <v>2232075.84</v>
      </c>
      <c r="I12" s="16">
        <f>F12-G12</f>
        <v>774634.71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8329542.84</v>
      </c>
      <c r="E14" s="16">
        <v>439079.82</v>
      </c>
      <c r="F14" s="16">
        <f t="shared" si="2"/>
        <v>8768622.66</v>
      </c>
      <c r="G14" s="16">
        <v>5096249.08</v>
      </c>
      <c r="H14" s="16">
        <v>5096249.08</v>
      </c>
      <c r="I14" s="16">
        <f t="shared" si="3"/>
        <v>3672373.58</v>
      </c>
    </row>
    <row r="15" spans="2:9" ht="12.75">
      <c r="B15" s="13" t="s">
        <v>16</v>
      </c>
      <c r="C15" s="11"/>
      <c r="D15" s="15">
        <v>649980.42</v>
      </c>
      <c r="E15" s="16">
        <v>31693.18</v>
      </c>
      <c r="F15" s="16">
        <f t="shared" si="2"/>
        <v>681673.6000000001</v>
      </c>
      <c r="G15" s="16">
        <v>514085.38</v>
      </c>
      <c r="H15" s="16">
        <v>514085.38</v>
      </c>
      <c r="I15" s="16">
        <f t="shared" si="3"/>
        <v>167588.2200000001</v>
      </c>
    </row>
    <row r="16" spans="2:9" ht="12.75">
      <c r="B16" s="13" t="s">
        <v>17</v>
      </c>
      <c r="C16" s="11"/>
      <c r="D16" s="15">
        <v>232968</v>
      </c>
      <c r="E16" s="16">
        <v>23760</v>
      </c>
      <c r="F16" s="16">
        <f t="shared" si="2"/>
        <v>256728</v>
      </c>
      <c r="G16" s="16">
        <v>195360</v>
      </c>
      <c r="H16" s="16">
        <v>195360</v>
      </c>
      <c r="I16" s="16">
        <f t="shared" si="3"/>
        <v>61368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1549000</v>
      </c>
      <c r="E19" s="15">
        <f t="shared" si="4"/>
        <v>-91778.96</v>
      </c>
      <c r="F19" s="15">
        <f t="shared" si="4"/>
        <v>1457221.04</v>
      </c>
      <c r="G19" s="15">
        <f t="shared" si="4"/>
        <v>870984.74</v>
      </c>
      <c r="H19" s="15">
        <f t="shared" si="4"/>
        <v>870984.74</v>
      </c>
      <c r="I19" s="15">
        <f t="shared" si="4"/>
        <v>586236.3</v>
      </c>
    </row>
    <row r="20" spans="2:9" ht="12.75">
      <c r="B20" s="13" t="s">
        <v>21</v>
      </c>
      <c r="C20" s="11"/>
      <c r="D20" s="15">
        <v>1074000</v>
      </c>
      <c r="E20" s="16">
        <v>4305.28</v>
      </c>
      <c r="F20" s="15">
        <f aca="true" t="shared" si="5" ref="F20:F28">D20+E20</f>
        <v>1078305.28</v>
      </c>
      <c r="G20" s="16">
        <v>706953.32</v>
      </c>
      <c r="H20" s="16">
        <v>706953.32</v>
      </c>
      <c r="I20" s="16">
        <f>F20-G20</f>
        <v>371351.9600000001</v>
      </c>
    </row>
    <row r="21" spans="2:9" ht="12.75">
      <c r="B21" s="13" t="s">
        <v>22</v>
      </c>
      <c r="C21" s="11"/>
      <c r="D21" s="15">
        <v>120000</v>
      </c>
      <c r="E21" s="16">
        <v>0</v>
      </c>
      <c r="F21" s="15">
        <f t="shared" si="5"/>
        <v>120000</v>
      </c>
      <c r="G21" s="16">
        <v>68910.62</v>
      </c>
      <c r="H21" s="16">
        <v>68910.62</v>
      </c>
      <c r="I21" s="16">
        <f aca="true" t="shared" si="6" ref="I21:I83">F21-G21</f>
        <v>51089.380000000005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5000</v>
      </c>
      <c r="E23" s="16">
        <v>0</v>
      </c>
      <c r="F23" s="15">
        <f t="shared" si="5"/>
        <v>5000</v>
      </c>
      <c r="G23" s="16">
        <v>557.5</v>
      </c>
      <c r="H23" s="16">
        <v>557.5</v>
      </c>
      <c r="I23" s="16">
        <f t="shared" si="6"/>
        <v>4442.5</v>
      </c>
    </row>
    <row r="24" spans="2:9" ht="12.75">
      <c r="B24" s="13" t="s">
        <v>25</v>
      </c>
      <c r="C24" s="11"/>
      <c r="D24" s="15">
        <v>15000</v>
      </c>
      <c r="E24" s="16">
        <v>0</v>
      </c>
      <c r="F24" s="15">
        <f t="shared" si="5"/>
        <v>15000</v>
      </c>
      <c r="G24" s="16">
        <v>697.27</v>
      </c>
      <c r="H24" s="16">
        <v>697.27</v>
      </c>
      <c r="I24" s="16">
        <f t="shared" si="6"/>
        <v>14302.73</v>
      </c>
    </row>
    <row r="25" spans="2:9" ht="12.75">
      <c r="B25" s="13" t="s">
        <v>26</v>
      </c>
      <c r="C25" s="11"/>
      <c r="D25" s="15">
        <v>300000</v>
      </c>
      <c r="E25" s="16">
        <v>-91778.96</v>
      </c>
      <c r="F25" s="15">
        <f t="shared" si="5"/>
        <v>208221.03999999998</v>
      </c>
      <c r="G25" s="16">
        <v>91623.79</v>
      </c>
      <c r="H25" s="16">
        <v>91623.79</v>
      </c>
      <c r="I25" s="16">
        <f t="shared" si="6"/>
        <v>116597.24999999999</v>
      </c>
    </row>
    <row r="26" spans="2:9" ht="12.75">
      <c r="B26" s="13" t="s">
        <v>27</v>
      </c>
      <c r="C26" s="11"/>
      <c r="D26" s="15">
        <v>30000</v>
      </c>
      <c r="E26" s="16">
        <v>0</v>
      </c>
      <c r="F26" s="15">
        <f t="shared" si="5"/>
        <v>30000</v>
      </c>
      <c r="G26" s="16">
        <v>2242.24</v>
      </c>
      <c r="H26" s="16">
        <v>2242.24</v>
      </c>
      <c r="I26" s="16">
        <f t="shared" si="6"/>
        <v>27757.760000000002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5000</v>
      </c>
      <c r="E28" s="16">
        <v>-4305.28</v>
      </c>
      <c r="F28" s="15">
        <f t="shared" si="5"/>
        <v>694.7200000000003</v>
      </c>
      <c r="G28" s="16">
        <v>0</v>
      </c>
      <c r="H28" s="16">
        <v>0</v>
      </c>
      <c r="I28" s="16">
        <f t="shared" si="6"/>
        <v>694.7200000000003</v>
      </c>
    </row>
    <row r="29" spans="2:9" ht="12.75">
      <c r="B29" s="3" t="s">
        <v>30</v>
      </c>
      <c r="C29" s="9"/>
      <c r="D29" s="15">
        <f aca="true" t="shared" si="7" ref="D29:I29">SUM(D30:D38)</f>
        <v>6397415.74</v>
      </c>
      <c r="E29" s="15">
        <f t="shared" si="7"/>
        <v>173221.44999999998</v>
      </c>
      <c r="F29" s="15">
        <f t="shared" si="7"/>
        <v>6570637.19</v>
      </c>
      <c r="G29" s="15">
        <f t="shared" si="7"/>
        <v>3812284.69</v>
      </c>
      <c r="H29" s="15">
        <f t="shared" si="7"/>
        <v>3812284.69</v>
      </c>
      <c r="I29" s="15">
        <f t="shared" si="7"/>
        <v>2758352.5000000005</v>
      </c>
    </row>
    <row r="30" spans="2:9" ht="12.75">
      <c r="B30" s="13" t="s">
        <v>31</v>
      </c>
      <c r="C30" s="11"/>
      <c r="D30" s="15">
        <v>338000</v>
      </c>
      <c r="E30" s="16">
        <v>-58882.6</v>
      </c>
      <c r="F30" s="15">
        <f aca="true" t="shared" si="8" ref="F30:F38">D30+E30</f>
        <v>279117.4</v>
      </c>
      <c r="G30" s="16">
        <v>154242.68</v>
      </c>
      <c r="H30" s="16">
        <v>154242.68</v>
      </c>
      <c r="I30" s="16">
        <f t="shared" si="6"/>
        <v>124874.72000000003</v>
      </c>
    </row>
    <row r="31" spans="2:9" ht="12.75">
      <c r="B31" s="13" t="s">
        <v>32</v>
      </c>
      <c r="C31" s="11"/>
      <c r="D31" s="15">
        <v>1255000</v>
      </c>
      <c r="E31" s="16">
        <v>0</v>
      </c>
      <c r="F31" s="15">
        <f t="shared" si="8"/>
        <v>1255000</v>
      </c>
      <c r="G31" s="16">
        <v>940646.18</v>
      </c>
      <c r="H31" s="16">
        <v>940646.18</v>
      </c>
      <c r="I31" s="16">
        <f t="shared" si="6"/>
        <v>314353.81999999995</v>
      </c>
    </row>
    <row r="32" spans="2:9" ht="12.75">
      <c r="B32" s="13" t="s">
        <v>33</v>
      </c>
      <c r="C32" s="11"/>
      <c r="D32" s="15">
        <v>441000</v>
      </c>
      <c r="E32" s="16">
        <v>-24026.96</v>
      </c>
      <c r="F32" s="15">
        <f t="shared" si="8"/>
        <v>416973.04</v>
      </c>
      <c r="G32" s="16">
        <v>283106</v>
      </c>
      <c r="H32" s="16">
        <v>283106</v>
      </c>
      <c r="I32" s="16">
        <f t="shared" si="6"/>
        <v>133867.03999999998</v>
      </c>
    </row>
    <row r="33" spans="2:9" ht="12.75">
      <c r="B33" s="13" t="s">
        <v>34</v>
      </c>
      <c r="C33" s="11"/>
      <c r="D33" s="15">
        <v>97000</v>
      </c>
      <c r="E33" s="16">
        <v>6513</v>
      </c>
      <c r="F33" s="15">
        <f t="shared" si="8"/>
        <v>103513</v>
      </c>
      <c r="G33" s="16">
        <v>103323.84</v>
      </c>
      <c r="H33" s="16">
        <v>103323.84</v>
      </c>
      <c r="I33" s="16">
        <f t="shared" si="6"/>
        <v>189.1600000000035</v>
      </c>
    </row>
    <row r="34" spans="2:9" ht="12.75">
      <c r="B34" s="13" t="s">
        <v>35</v>
      </c>
      <c r="C34" s="11"/>
      <c r="D34" s="15">
        <v>450000</v>
      </c>
      <c r="E34" s="16">
        <v>65384.56</v>
      </c>
      <c r="F34" s="15">
        <f t="shared" si="8"/>
        <v>515384.56</v>
      </c>
      <c r="G34" s="16">
        <v>393669.16</v>
      </c>
      <c r="H34" s="16">
        <v>393669.16</v>
      </c>
      <c r="I34" s="16">
        <f t="shared" si="6"/>
        <v>121715.40000000002</v>
      </c>
    </row>
    <row r="35" spans="2:9" ht="12.75">
      <c r="B35" s="13" t="s">
        <v>36</v>
      </c>
      <c r="C35" s="11"/>
      <c r="D35" s="15">
        <v>407544</v>
      </c>
      <c r="E35" s="16">
        <v>-14970.27</v>
      </c>
      <c r="F35" s="15">
        <f t="shared" si="8"/>
        <v>392573.73</v>
      </c>
      <c r="G35" s="16">
        <v>118152.12</v>
      </c>
      <c r="H35" s="16">
        <v>118152.12</v>
      </c>
      <c r="I35" s="16">
        <f t="shared" si="6"/>
        <v>274421.61</v>
      </c>
    </row>
    <row r="36" spans="2:9" ht="12.75">
      <c r="B36" s="13" t="s">
        <v>37</v>
      </c>
      <c r="C36" s="11"/>
      <c r="D36" s="15">
        <v>193300</v>
      </c>
      <c r="E36" s="16">
        <v>0</v>
      </c>
      <c r="F36" s="15">
        <f t="shared" si="8"/>
        <v>193300</v>
      </c>
      <c r="G36" s="16">
        <v>100799.07</v>
      </c>
      <c r="H36" s="16">
        <v>100799.07</v>
      </c>
      <c r="I36" s="16">
        <f t="shared" si="6"/>
        <v>92500.93</v>
      </c>
    </row>
    <row r="37" spans="2:9" ht="12.75">
      <c r="B37" s="13" t="s">
        <v>38</v>
      </c>
      <c r="C37" s="11"/>
      <c r="D37" s="15">
        <v>105000</v>
      </c>
      <c r="E37" s="16">
        <v>5195.29</v>
      </c>
      <c r="F37" s="15">
        <f t="shared" si="8"/>
        <v>110195.29</v>
      </c>
      <c r="G37" s="16">
        <v>99324.45</v>
      </c>
      <c r="H37" s="16">
        <v>99324.45</v>
      </c>
      <c r="I37" s="16">
        <f t="shared" si="6"/>
        <v>10870.839999999997</v>
      </c>
    </row>
    <row r="38" spans="2:9" ht="12.75">
      <c r="B38" s="13" t="s">
        <v>39</v>
      </c>
      <c r="C38" s="11"/>
      <c r="D38" s="15">
        <v>3110571.74</v>
      </c>
      <c r="E38" s="16">
        <v>194008.43</v>
      </c>
      <c r="F38" s="15">
        <f t="shared" si="8"/>
        <v>3304580.1700000004</v>
      </c>
      <c r="G38" s="16">
        <v>1619021.19</v>
      </c>
      <c r="H38" s="16">
        <v>1619021.19</v>
      </c>
      <c r="I38" s="16">
        <f t="shared" si="6"/>
        <v>1685558.9800000004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102798.96</v>
      </c>
      <c r="F49" s="15">
        <f t="shared" si="11"/>
        <v>102798.96</v>
      </c>
      <c r="G49" s="15">
        <f t="shared" si="11"/>
        <v>102798.96</v>
      </c>
      <c r="H49" s="15">
        <f t="shared" si="11"/>
        <v>102798.96</v>
      </c>
      <c r="I49" s="15">
        <f t="shared" si="11"/>
        <v>0</v>
      </c>
    </row>
    <row r="50" spans="2:9" ht="12.75">
      <c r="B50" s="13" t="s">
        <v>51</v>
      </c>
      <c r="C50" s="11"/>
      <c r="D50" s="15">
        <v>0</v>
      </c>
      <c r="E50" s="16">
        <v>102798.96</v>
      </c>
      <c r="F50" s="15">
        <f t="shared" si="10"/>
        <v>102798.96</v>
      </c>
      <c r="G50" s="16">
        <v>102798.96</v>
      </c>
      <c r="H50" s="16">
        <v>102798.96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20021291</v>
      </c>
      <c r="E160" s="14">
        <f t="shared" si="21"/>
        <v>823101</v>
      </c>
      <c r="F160" s="14">
        <f t="shared" si="21"/>
        <v>20844392.000000004</v>
      </c>
      <c r="G160" s="14">
        <f t="shared" si="21"/>
        <v>12823838.69</v>
      </c>
      <c r="H160" s="14">
        <f t="shared" si="21"/>
        <v>12823838.69</v>
      </c>
      <c r="I160" s="14">
        <f t="shared" si="21"/>
        <v>8020553.3100000005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RecursosFinancieros</cp:lastModifiedBy>
  <cp:lastPrinted>2016-12-20T19:53:14Z</cp:lastPrinted>
  <dcterms:created xsi:type="dcterms:W3CDTF">2016-10-11T20:25:15Z</dcterms:created>
  <dcterms:modified xsi:type="dcterms:W3CDTF">2023-10-06T01:17:09Z</dcterms:modified>
  <cp:category/>
  <cp:version/>
  <cp:contentType/>
  <cp:contentStatus/>
</cp:coreProperties>
</file>